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3 組織参考資料フォルダ\07 令和５事務年度\☆輸出動向☆確認用\02　輸出動向（毎月）\2024年１月分\成果物\"/>
    </mc:Choice>
  </mc:AlternateContent>
  <xr:revisionPtr revIDLastSave="0" documentId="13_ncr:1_{6D6B8F77-BE80-49D3-BE82-5E70F8693223}" xr6:coauthVersionLast="36" xr6:coauthVersionMax="36" xr10:uidLastSave="{00000000-0000-0000-0000-000000000000}"/>
  <bookViews>
    <workbookView xWindow="0" yWindow="0" windowWidth="19200" windowHeight="7100" xr2:uid="{DE009243-8CF5-4BF0-92AE-6F3D28C9E6F6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I22" i="3"/>
  <c r="K21" i="3"/>
  <c r="I21" i="3"/>
</calcChain>
</file>

<file path=xl/sharedStrings.xml><?xml version="1.0" encoding="utf-8"?>
<sst xmlns="http://schemas.openxmlformats.org/spreadsheetml/2006/main" count="234" uniqueCount="119">
  <si>
    <t>　　　令　和　６　年　１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</si>
  <si>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</si>
  <si>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</si>
  <si>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</si>
  <si>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</si>
  <si>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</si>
  <si>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</si>
  <si>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</si>
  <si>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</si>
  <si>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</si>
  <si>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</si>
  <si>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</si>
  <si>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</si>
  <si>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</si>
  <si>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</si>
  <si>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</si>
  <si>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</si>
  <si>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</si>
  <si>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</si>
  <si>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</si>
  <si>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</si>
  <si>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</si>
  <si>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</si>
  <si>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</si>
  <si>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</si>
  <si>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</si>
  <si>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</si>
  <si>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</si>
  <si>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</si>
  <si>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</si>
  <si>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</si>
  <si>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</si>
  <si>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</si>
  <si>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</si>
  <si>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</si>
  <si>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</si>
  <si>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</si>
  <si>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</si>
  <si>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</si>
  <si>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</si>
  <si>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</si>
  <si>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</si>
  <si>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</si>
  <si>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</si>
  <si>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</si>
  <si>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</si>
  <si>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</si>
  <si>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</si>
  <si>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</si>
  <si>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</si>
  <si>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</si>
  <si>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</si>
  <si>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</si>
  <si>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</si>
  <si>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</si>
  <si>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</si>
  <si>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</si>
  <si>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</si>
  <si>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</si>
  <si>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オーストラリア</t>
  </si>
  <si>
    <t>2204.10－000</t>
  </si>
  <si>
    <t>スパークリングワイン</t>
    <phoneticPr fontId="9"/>
  </si>
  <si>
    <t>アラブ首長国連邦</t>
  </si>
  <si>
    <t>カナダ</t>
  </si>
  <si>
    <t>2204.21－000</t>
  </si>
  <si>
    <t>その他のぶどう酒及びぶどう搾汁でアルコール添加により
発酵を止めたもの（２L以下の容器入りにしたもの）</t>
    <phoneticPr fontId="9"/>
  </si>
  <si>
    <t>アメリカ合衆国</t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</si>
  <si>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</si>
  <si>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</si>
  <si>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</si>
  <si>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2204.30－000</t>
  </si>
  <si>
    <t>その他のぶどう搾汁</t>
    <phoneticPr fontId="9"/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</si>
  <si>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</si>
  <si>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</si>
  <si>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</si>
  <si>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</si>
  <si>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</si>
  <si>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</si>
  <si>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中華人民共和国</t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</si>
  <si>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</si>
  <si>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</si>
  <si>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</si>
  <si>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</si>
  <si>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2208.30－000</t>
  </si>
  <si>
    <t>ウイスキー</t>
    <phoneticPr fontId="9"/>
  </si>
  <si>
    <t>2208.40－000</t>
  </si>
  <si>
    <t>ラムその他これに類する発酵した
さとうきびの製品から得た蒸留酒</t>
    <phoneticPr fontId="9"/>
  </si>
  <si>
    <t>2208.50－000</t>
    <phoneticPr fontId="6"/>
  </si>
  <si>
    <t>ジン及びジュネヴァ</t>
    <rPh sb="2" eb="3">
      <t>オヨ</t>
    </rPh>
    <phoneticPr fontId="9"/>
  </si>
  <si>
    <t>オランダ</t>
  </si>
  <si>
    <t>フランス</t>
  </si>
  <si>
    <t>2208.60－000</t>
  </si>
  <si>
    <t>ウオッカ</t>
    <phoneticPr fontId="9"/>
  </si>
  <si>
    <t>シンガポール</t>
  </si>
  <si>
    <t>2208.70－000</t>
  </si>
  <si>
    <t>リキュール及びコーディアル</t>
    <phoneticPr fontId="9"/>
  </si>
  <si>
    <t>香港</t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</si>
  <si>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</si>
  <si>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</si>
  <si>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６　年　１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</si>
  <si>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</si>
  <si>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</si>
  <si>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</si>
  <si>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</si>
  <si>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</si>
  <si>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</si>
  <si>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</si>
  <si>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</si>
  <si>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</si>
  <si>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</si>
  <si>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</si>
  <si>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</si>
  <si>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</si>
  <si>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</si>
  <si>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-</t>
    <phoneticPr fontId="3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</si>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</sst>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&quot;＋&quot;#,##0.0;\▲#,##0.0;0.0"/>
    <numFmt numFmtId="178" formatCode="0.0_);[Red]\(0.0\)"/>
    <numFmt numFmtId="179" formatCode="#,##0.0;[Red]\-#,##0.0"/>
  </numFmts>
  <fonts count="28" x14ac:knownFonts="1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</cellStyleXfs>
  <cellXfs count="157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7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7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7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7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7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7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7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7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7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7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7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7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8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9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8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9" fontId="17" fillId="0" borderId="30" xfId="4" applyNumberFormat="1" applyFont="1" applyFill="1" applyBorder="1" applyAlignment="1">
      <alignment horizontal="right" vertical="center"/>
    </xf>
    <xf numFmtId="0" fontId="19" fillId="0" borderId="30" xfId="1" applyNumberFormat="1" applyFont="1" applyFill="1" applyBorder="1" applyAlignment="1">
      <alignment horizontal="distributed" vertical="center" wrapText="1" justifyLastLine="1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8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38" fontId="13" fillId="0" borderId="37" xfId="4" applyFont="1" applyFill="1" applyBorder="1" applyAlignment="1">
      <alignment horizontal="center" vertical="center"/>
    </xf>
    <xf numFmtId="38" fontId="17" fillId="0" borderId="59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59" xfId="2" applyFont="1" applyFill="1" applyBorder="1" applyAlignment="1">
      <alignment horizontal="right" vertical="center"/>
    </xf>
    <xf numFmtId="178" fontId="13" fillId="0" borderId="12" xfId="5" applyNumberFormat="1" applyFont="1" applyFill="1" applyBorder="1" applyAlignment="1">
      <alignment horizontal="right" vertical="center"/>
    </xf>
    <xf numFmtId="0" fontId="13" fillId="0" borderId="37" xfId="1" applyFont="1" applyBorder="1" applyAlignment="1">
      <alignment horizontal="center" vertical="center" shrinkToFit="1"/>
    </xf>
    <xf numFmtId="0" fontId="18" fillId="0" borderId="38" xfId="1" applyFont="1" applyBorder="1" applyAlignment="1">
      <alignment horizontal="distributed" vertical="center" wrapText="1" justifyLastLine="1"/>
    </xf>
    <xf numFmtId="0" fontId="18" fillId="0" borderId="38" xfId="1" applyFont="1" applyBorder="1" applyAlignment="1">
      <alignment horizontal="distributed" vertical="center" justifyLastLine="1"/>
    </xf>
    <xf numFmtId="0" fontId="7" fillId="0" borderId="38" xfId="1" applyFont="1" applyBorder="1" applyAlignment="1">
      <alignment horizontal="distributed" vertical="center" wrapText="1" justifyLastLine="1"/>
    </xf>
    <xf numFmtId="178" fontId="13" fillId="0" borderId="30" xfId="5" applyNumberFormat="1" applyFont="1" applyFill="1" applyBorder="1" applyAlignment="1">
      <alignment horizontal="right" vertical="center"/>
    </xf>
    <xf numFmtId="177" fontId="5" fillId="0" borderId="60" xfId="2" applyNumberFormat="1" applyFont="1" applyFill="1" applyBorder="1" applyAlignment="1">
      <alignment horizontal="right" vertical="center"/>
    </xf>
  </cellXfs>
  <cellStyles count="7">
    <cellStyle name="パーセント 2" xfId="5" xr:uid="{8DB9D250-1B70-41A1-8F8D-6DAB23BECC4B}"/>
    <cellStyle name="桁区切り 2" xfId="4" xr:uid="{29AE5E7F-A3BA-46B7-B35E-1A5114B58FCA}"/>
    <cellStyle name="桁区切り 3" xfId="3" xr:uid="{CF1C51C8-4202-476D-AB12-8B38744288B7}"/>
    <cellStyle name="桁区切り 4" xfId="2" xr:uid="{117D9E97-A665-4174-B124-C31AA73E8D91}"/>
    <cellStyle name="標準" xfId="0" builtinId="0"/>
    <cellStyle name="標準 2" xfId="1" xr:uid="{FD96E8EF-C18D-4BD0-AB5E-B6C1ED80848F}"/>
    <cellStyle name="標準 2 2" xfId="6" xr:uid="{DD5E9B0B-F986-4D7B-8233-1D3415A344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24</xdr:row>
      <xdr:rowOff>70513</xdr:rowOff>
    </xdr:from>
    <xdr:to>
      <xdr:col>9</xdr:col>
      <xdr:colOff>1815</xdr:colOff>
      <xdr:row>32</xdr:row>
      <xdr:rowOff>18144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C0500AC-880B-485E-98C7-6C6439372F5C}"/>
            </a:ext>
          </a:extLst>
        </xdr:cNvPr>
        <xdr:cNvGrpSpPr/>
      </xdr:nvGrpSpPr>
      <xdr:grpSpPr>
        <a:xfrm>
          <a:off x="4064000" y="8271084"/>
          <a:ext cx="3158672" cy="1489774"/>
          <a:chOff x="2438560" y="5057855"/>
          <a:chExt cx="3473823" cy="1348548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7BAE494A-7947-4AED-B57E-878D5F7CAD27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4396E39F-A1BB-47F9-BCEB-68AD516267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  <xdr:twoCellAnchor>
    <xdr:from>
      <xdr:col>6</xdr:col>
      <xdr:colOff>199571</xdr:colOff>
      <xdr:row>26</xdr:row>
      <xdr:rowOff>36285</xdr:rowOff>
    </xdr:from>
    <xdr:to>
      <xdr:col>8</xdr:col>
      <xdr:colOff>1170214</xdr:colOff>
      <xdr:row>29</xdr:row>
      <xdr:rowOff>163286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FA0F5A5-C729-486E-9729-7C5B727F15C0}"/>
            </a:ext>
          </a:extLst>
        </xdr:cNvPr>
        <xdr:cNvSpPr txBox="1"/>
      </xdr:nvSpPr>
      <xdr:spPr>
        <a:xfrm>
          <a:off x="4219121" y="8583385"/>
          <a:ext cx="2735943" cy="679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連絡先：　　　国税庁酒税課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酒類業振興・輸出促進室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D118-E42C-4979-8D0A-F50E9D374716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sqref="A1:J1"/>
    </sheetView>
  </sheetViews>
  <sheetFormatPr defaultColWidth="11.7265625" defaultRowHeight="19" x14ac:dyDescent="0.3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 x14ac:dyDescent="0.4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234" ht="62.15" customHeight="1" x14ac:dyDescent="0.3">
      <c r="A2" s="121" t="s">
        <v>1</v>
      </c>
      <c r="B2" s="124" t="s">
        <v>2</v>
      </c>
      <c r="C2" s="127" t="s">
        <v>3</v>
      </c>
      <c r="D2" s="128"/>
      <c r="E2" s="128"/>
      <c r="F2" s="128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 x14ac:dyDescent="0.3">
      <c r="A3" s="122"/>
      <c r="B3" s="125"/>
      <c r="C3" s="129" t="s">
        <v>5</v>
      </c>
      <c r="D3" s="7"/>
      <c r="E3" s="131" t="s">
        <v>6</v>
      </c>
      <c r="F3" s="7"/>
      <c r="G3" s="133" t="s">
        <v>5</v>
      </c>
      <c r="H3" s="8"/>
      <c r="I3" s="134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 x14ac:dyDescent="0.35">
      <c r="A4" s="123"/>
      <c r="B4" s="126"/>
      <c r="C4" s="130"/>
      <c r="D4" s="10" t="s">
        <v>7</v>
      </c>
      <c r="E4" s="132"/>
      <c r="F4" s="10" t="s">
        <v>7</v>
      </c>
      <c r="G4" s="130"/>
      <c r="H4" s="11" t="s">
        <v>8</v>
      </c>
      <c r="I4" s="132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 x14ac:dyDescent="0.3">
      <c r="A5" s="13" t="s">
        <v>9</v>
      </c>
      <c r="B5" s="14" t="s">
        <v>10</v>
      </c>
      <c r="C5" s="15">
        <v>6442255</v>
      </c>
      <c r="D5" s="16">
        <v>75.007443362530864</v>
      </c>
      <c r="E5" s="17">
        <v>949679</v>
      </c>
      <c r="F5" s="16">
        <v>65.094952992879399</v>
      </c>
      <c r="G5" s="19">
        <v>6442255</v>
      </c>
      <c r="H5" s="20">
        <v>75.007443362530864</v>
      </c>
      <c r="I5" s="21">
        <v>949679</v>
      </c>
      <c r="J5" s="18">
        <v>65.094952992879399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 x14ac:dyDescent="0.3">
      <c r="A6" s="23" t="s">
        <v>11</v>
      </c>
      <c r="B6" s="24" t="s">
        <v>12</v>
      </c>
      <c r="C6" s="25">
        <v>564</v>
      </c>
      <c r="D6" s="26">
        <v>1.6216216216216282</v>
      </c>
      <c r="E6" s="27">
        <v>1894</v>
      </c>
      <c r="F6" s="26">
        <v>-29.037092544023977</v>
      </c>
      <c r="G6" s="29">
        <v>564</v>
      </c>
      <c r="H6" s="30">
        <v>1.6216216216216282</v>
      </c>
      <c r="I6" s="31">
        <v>1894</v>
      </c>
      <c r="J6" s="28">
        <v>-29.037092544023977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 x14ac:dyDescent="0.3">
      <c r="A7" s="23" t="s">
        <v>13</v>
      </c>
      <c r="B7" s="24" t="s">
        <v>14</v>
      </c>
      <c r="C7" s="25">
        <v>11131</v>
      </c>
      <c r="D7" s="26">
        <v>9.116753259484355</v>
      </c>
      <c r="E7" s="27">
        <v>38301</v>
      </c>
      <c r="F7" s="26">
        <v>-0.78489275722722596</v>
      </c>
      <c r="G7" s="29">
        <v>11131</v>
      </c>
      <c r="H7" s="30">
        <v>9.116753259484355</v>
      </c>
      <c r="I7" s="31">
        <v>38301</v>
      </c>
      <c r="J7" s="28">
        <v>-0.78489275722722596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 x14ac:dyDescent="0.3">
      <c r="A8" s="23" t="s">
        <v>15</v>
      </c>
      <c r="B8" s="33" t="s">
        <v>16</v>
      </c>
      <c r="C8" s="25">
        <v>18350</v>
      </c>
      <c r="D8" s="26">
        <v>72.300469483568065</v>
      </c>
      <c r="E8" s="27">
        <v>5081</v>
      </c>
      <c r="F8" s="26">
        <v>75.630833045281719</v>
      </c>
      <c r="G8" s="29">
        <v>18350</v>
      </c>
      <c r="H8" s="30">
        <v>72.300469483568065</v>
      </c>
      <c r="I8" s="31">
        <v>5081</v>
      </c>
      <c r="J8" s="28">
        <v>75.630833045281719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 x14ac:dyDescent="0.3">
      <c r="A9" s="23" t="s">
        <v>18</v>
      </c>
      <c r="B9" s="24" t="s">
        <v>19</v>
      </c>
      <c r="C9" s="25" t="s">
        <v>114</v>
      </c>
      <c r="D9" s="26" t="s">
        <v>17</v>
      </c>
      <c r="E9" s="27" t="s">
        <v>114</v>
      </c>
      <c r="F9" s="26" t="s">
        <v>17</v>
      </c>
      <c r="G9" s="29" t="s">
        <v>114</v>
      </c>
      <c r="H9" s="30" t="s">
        <v>17</v>
      </c>
      <c r="I9" s="31" t="s">
        <v>114</v>
      </c>
      <c r="J9" s="28" t="s">
        <v>17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 x14ac:dyDescent="0.3">
      <c r="A10" s="23" t="s">
        <v>20</v>
      </c>
      <c r="B10" s="24" t="s">
        <v>21</v>
      </c>
      <c r="C10" s="25" t="s">
        <v>114</v>
      </c>
      <c r="D10" s="26" t="s">
        <v>17</v>
      </c>
      <c r="E10" s="27" t="s">
        <v>114</v>
      </c>
      <c r="F10" s="26" t="s">
        <v>17</v>
      </c>
      <c r="G10" s="29" t="s">
        <v>114</v>
      </c>
      <c r="H10" s="30" t="s">
        <v>17</v>
      </c>
      <c r="I10" s="31" t="s">
        <v>114</v>
      </c>
      <c r="J10" s="28" t="s">
        <v>17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 x14ac:dyDescent="0.3">
      <c r="A11" s="23" t="s">
        <v>22</v>
      </c>
      <c r="B11" s="33" t="s">
        <v>23</v>
      </c>
      <c r="C11" s="25" t="s">
        <v>114</v>
      </c>
      <c r="D11" s="26">
        <v>-100</v>
      </c>
      <c r="E11" s="27" t="s">
        <v>114</v>
      </c>
      <c r="F11" s="26">
        <v>-100</v>
      </c>
      <c r="G11" s="29" t="s">
        <v>114</v>
      </c>
      <c r="H11" s="30">
        <v>-100</v>
      </c>
      <c r="I11" s="31" t="s">
        <v>114</v>
      </c>
      <c r="J11" s="28">
        <v>-100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 x14ac:dyDescent="0.3">
      <c r="A12" s="23" t="s">
        <v>24</v>
      </c>
      <c r="B12" s="33" t="s">
        <v>25</v>
      </c>
      <c r="C12" s="25" t="s">
        <v>114</v>
      </c>
      <c r="D12" s="26" t="s">
        <v>17</v>
      </c>
      <c r="E12" s="27" t="s">
        <v>114</v>
      </c>
      <c r="F12" s="26" t="s">
        <v>17</v>
      </c>
      <c r="G12" s="29" t="s">
        <v>114</v>
      </c>
      <c r="H12" s="30" t="s">
        <v>17</v>
      </c>
      <c r="I12" s="31" t="s">
        <v>114</v>
      </c>
      <c r="J12" s="28" t="s">
        <v>17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 x14ac:dyDescent="0.3">
      <c r="A13" s="23" t="s">
        <v>26</v>
      </c>
      <c r="B13" s="24" t="s">
        <v>27</v>
      </c>
      <c r="C13" s="25">
        <v>1744890</v>
      </c>
      <c r="D13" s="26">
        <v>16.848937946958628</v>
      </c>
      <c r="E13" s="27">
        <v>2315729</v>
      </c>
      <c r="F13" s="26">
        <v>16.574317524992651</v>
      </c>
      <c r="G13" s="29">
        <v>1744890</v>
      </c>
      <c r="H13" s="30">
        <v>16.848937946958628</v>
      </c>
      <c r="I13" s="31">
        <v>2315729</v>
      </c>
      <c r="J13" s="28">
        <v>16.574317524992651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 x14ac:dyDescent="0.3">
      <c r="A14" s="23" t="s">
        <v>28</v>
      </c>
      <c r="B14" s="33" t="s">
        <v>29</v>
      </c>
      <c r="C14" s="25">
        <v>966052</v>
      </c>
      <c r="D14" s="26">
        <v>52.141361009181537</v>
      </c>
      <c r="E14" s="27">
        <v>163186</v>
      </c>
      <c r="F14" s="26">
        <v>103.35464254115419</v>
      </c>
      <c r="G14" s="29">
        <v>966052</v>
      </c>
      <c r="H14" s="30">
        <v>52.141361009181537</v>
      </c>
      <c r="I14" s="31">
        <v>163186</v>
      </c>
      <c r="J14" s="28">
        <v>103.35464254115419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 x14ac:dyDescent="0.3">
      <c r="A15" s="23" t="s">
        <v>30</v>
      </c>
      <c r="B15" s="24" t="s">
        <v>31</v>
      </c>
      <c r="C15" s="25">
        <v>7065</v>
      </c>
      <c r="D15" s="26">
        <v>453.24980422866088</v>
      </c>
      <c r="E15" s="27">
        <v>11947</v>
      </c>
      <c r="F15" s="26">
        <v>131.62078324932142</v>
      </c>
      <c r="G15" s="29">
        <v>7065</v>
      </c>
      <c r="H15" s="30">
        <v>453.24980422866088</v>
      </c>
      <c r="I15" s="31">
        <v>11947</v>
      </c>
      <c r="J15" s="28">
        <v>131.62078324932142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 x14ac:dyDescent="0.3">
      <c r="A16" s="23" t="s">
        <v>32</v>
      </c>
      <c r="B16" s="24" t="s">
        <v>33</v>
      </c>
      <c r="C16" s="25">
        <v>873818</v>
      </c>
      <c r="D16" s="26">
        <v>-34.377504068465882</v>
      </c>
      <c r="E16" s="27">
        <v>3916872</v>
      </c>
      <c r="F16" s="26">
        <v>-9.1420427447654617</v>
      </c>
      <c r="G16" s="29">
        <v>873818</v>
      </c>
      <c r="H16" s="30">
        <v>-34.377504068465882</v>
      </c>
      <c r="I16" s="31">
        <v>3916872</v>
      </c>
      <c r="J16" s="28">
        <v>-9.1420427447654617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 x14ac:dyDescent="0.3">
      <c r="A17" s="23" t="s">
        <v>34</v>
      </c>
      <c r="B17" s="33" t="s">
        <v>35</v>
      </c>
      <c r="C17" s="25">
        <v>31</v>
      </c>
      <c r="D17" s="26">
        <v>-71.559633027522935</v>
      </c>
      <c r="E17" s="27">
        <v>681</v>
      </c>
      <c r="F17" s="26">
        <v>174.59677419354841</v>
      </c>
      <c r="G17" s="29">
        <v>31</v>
      </c>
      <c r="H17" s="30">
        <v>-71.559633027522935</v>
      </c>
      <c r="I17" s="31">
        <v>681</v>
      </c>
      <c r="J17" s="28">
        <v>174.59677419354841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 x14ac:dyDescent="0.3">
      <c r="A18" s="23" t="s">
        <v>36</v>
      </c>
      <c r="B18" s="33" t="s">
        <v>37</v>
      </c>
      <c r="C18" s="25">
        <v>322905</v>
      </c>
      <c r="D18" s="26">
        <v>30.76518112053779</v>
      </c>
      <c r="E18" s="27">
        <v>251835</v>
      </c>
      <c r="F18" s="26">
        <v>15.859717889971563</v>
      </c>
      <c r="G18" s="29">
        <v>322905</v>
      </c>
      <c r="H18" s="30">
        <v>30.76518112053779</v>
      </c>
      <c r="I18" s="31">
        <v>251835</v>
      </c>
      <c r="J18" s="28">
        <v>15.859717889971563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 x14ac:dyDescent="0.3">
      <c r="A19" s="23" t="s">
        <v>38</v>
      </c>
      <c r="B19" s="24" t="s">
        <v>39</v>
      </c>
      <c r="C19" s="25">
        <v>51373</v>
      </c>
      <c r="D19" s="26">
        <v>49.396574286794419</v>
      </c>
      <c r="E19" s="27">
        <v>61687</v>
      </c>
      <c r="F19" s="26">
        <v>86.523343009192075</v>
      </c>
      <c r="G19" s="29">
        <v>51373</v>
      </c>
      <c r="H19" s="30">
        <v>49.396574286794419</v>
      </c>
      <c r="I19" s="31">
        <v>61687</v>
      </c>
      <c r="J19" s="28">
        <v>86.523343009192075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 x14ac:dyDescent="0.3">
      <c r="A20" s="23" t="s">
        <v>40</v>
      </c>
      <c r="B20" s="24" t="s">
        <v>41</v>
      </c>
      <c r="C20" s="25">
        <v>2818975</v>
      </c>
      <c r="D20" s="26">
        <v>52.710431043776111</v>
      </c>
      <c r="E20" s="27">
        <v>749520</v>
      </c>
      <c r="F20" s="26">
        <v>23.779577492700582</v>
      </c>
      <c r="G20" s="29">
        <v>2818975</v>
      </c>
      <c r="H20" s="30">
        <v>52.710431043776111</v>
      </c>
      <c r="I20" s="31">
        <v>749520</v>
      </c>
      <c r="J20" s="28">
        <v>23.779577492700582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 x14ac:dyDescent="0.3">
      <c r="A21" s="34" t="s">
        <v>115</v>
      </c>
      <c r="B21" s="154" t="s">
        <v>116</v>
      </c>
      <c r="C21" s="36">
        <v>48381</v>
      </c>
      <c r="D21" s="37">
        <v>-75.400408798315993</v>
      </c>
      <c r="E21" s="31">
        <v>15645</v>
      </c>
      <c r="F21" s="37">
        <v>-61.906501095690302</v>
      </c>
      <c r="G21" s="36">
        <v>48381</v>
      </c>
      <c r="H21" s="37">
        <v>-75.400408798315993</v>
      </c>
      <c r="I21" s="31">
        <v>15645</v>
      </c>
      <c r="J21" s="156">
        <v>-61.906501095690302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 x14ac:dyDescent="0.3">
      <c r="A22" s="34" t="s">
        <v>117</v>
      </c>
      <c r="B22" s="35" t="s">
        <v>118</v>
      </c>
      <c r="C22" s="36">
        <v>62696</v>
      </c>
      <c r="D22" s="37">
        <v>13.6682560690393</v>
      </c>
      <c r="E22" s="31">
        <v>53447</v>
      </c>
      <c r="F22" s="37">
        <v>16.7398379311098</v>
      </c>
      <c r="G22" s="36">
        <v>62696</v>
      </c>
      <c r="H22" s="37">
        <v>13.6682560690393</v>
      </c>
      <c r="I22" s="31">
        <v>53447</v>
      </c>
      <c r="J22" s="156">
        <v>16.7398379311098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 x14ac:dyDescent="0.35">
      <c r="A23" s="34" t="s">
        <v>42</v>
      </c>
      <c r="B23" s="35" t="s">
        <v>43</v>
      </c>
      <c r="C23" s="36">
        <v>265254</v>
      </c>
      <c r="D23" s="37">
        <v>10.732892495741922</v>
      </c>
      <c r="E23" s="38">
        <v>73220</v>
      </c>
      <c r="F23" s="37">
        <v>-77.524020014120396</v>
      </c>
      <c r="G23" s="40">
        <v>265254</v>
      </c>
      <c r="H23" s="41">
        <v>10.732892495741922</v>
      </c>
      <c r="I23" s="42">
        <v>73220</v>
      </c>
      <c r="J23" s="39">
        <v>-77.524020014120396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 x14ac:dyDescent="0.25">
      <c r="A24" s="43" t="s">
        <v>44</v>
      </c>
      <c r="B24" s="44" t="s">
        <v>45</v>
      </c>
      <c r="C24" s="45">
        <v>13633740</v>
      </c>
      <c r="D24" s="46">
        <v>39.36465107778136</v>
      </c>
      <c r="E24" s="47">
        <v>8608724</v>
      </c>
      <c r="F24" s="46">
        <v>4.0777441788825968</v>
      </c>
      <c r="G24" s="49">
        <v>13633740</v>
      </c>
      <c r="H24" s="50">
        <v>39.36465107778136</v>
      </c>
      <c r="I24" s="51">
        <v>8608724</v>
      </c>
      <c r="J24" s="48">
        <v>4.0777441788825968</v>
      </c>
      <c r="K24" s="22"/>
    </row>
    <row r="25" spans="1:201" ht="23.25" customHeight="1" x14ac:dyDescent="0.3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14EA-F156-4F67-8E9F-3638A3298C1F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B21" sqref="B21"/>
    </sheetView>
  </sheetViews>
  <sheetFormatPr defaultColWidth="12" defaultRowHeight="21" x14ac:dyDescent="0.3"/>
  <cols>
    <col min="1" max="1" width="15" style="99" customWidth="1"/>
    <col min="2" max="2" width="79.6328125" style="99" customWidth="1"/>
    <col min="3" max="3" width="29.7265625" style="99" customWidth="1"/>
    <col min="4" max="4" width="17.26953125" style="104" customWidth="1"/>
    <col min="5" max="5" width="29.7265625" style="99" customWidth="1"/>
    <col min="6" max="6" width="17.26953125" style="104" customWidth="1"/>
    <col min="7" max="7" width="29.7265625" style="99" customWidth="1"/>
    <col min="8" max="8" width="17.26953125" style="104" customWidth="1"/>
    <col min="9" max="11" width="17.7265625" style="104" customWidth="1"/>
    <col min="12" max="16384" width="12" style="99"/>
  </cols>
  <sheetData>
    <row r="1" spans="1:12" x14ac:dyDescent="0.3">
      <c r="A1" s="97"/>
      <c r="B1" s="97"/>
      <c r="C1" s="97"/>
      <c r="D1" s="98"/>
      <c r="E1" s="97"/>
      <c r="F1" s="98"/>
      <c r="G1" s="97"/>
      <c r="H1" s="98"/>
      <c r="I1" s="98"/>
      <c r="J1" s="98"/>
      <c r="K1" s="98"/>
    </row>
    <row r="2" spans="1:12" ht="36" customHeight="1" thickBot="1" x14ac:dyDescent="0.45">
      <c r="A2" s="135" t="s">
        <v>99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2" ht="42" customHeight="1" x14ac:dyDescent="0.3">
      <c r="A3" s="136" t="s">
        <v>1</v>
      </c>
      <c r="B3" s="138" t="s">
        <v>46</v>
      </c>
      <c r="C3" s="140" t="s">
        <v>47</v>
      </c>
      <c r="D3" s="141"/>
      <c r="E3" s="140" t="s">
        <v>48</v>
      </c>
      <c r="F3" s="142"/>
      <c r="G3" s="140" t="s">
        <v>49</v>
      </c>
      <c r="H3" s="143"/>
      <c r="I3" s="54" t="s">
        <v>50</v>
      </c>
      <c r="J3" s="55" t="s">
        <v>51</v>
      </c>
      <c r="K3" s="56" t="s">
        <v>52</v>
      </c>
    </row>
    <row r="4" spans="1:12" ht="35.15" customHeight="1" thickBot="1" x14ac:dyDescent="0.35">
      <c r="A4" s="137"/>
      <c r="B4" s="139"/>
      <c r="C4" s="57" t="s">
        <v>53</v>
      </c>
      <c r="D4" s="58" t="s">
        <v>100</v>
      </c>
      <c r="E4" s="57" t="s">
        <v>53</v>
      </c>
      <c r="F4" s="59" t="s">
        <v>100</v>
      </c>
      <c r="G4" s="57" t="s">
        <v>53</v>
      </c>
      <c r="H4" s="60" t="s">
        <v>100</v>
      </c>
      <c r="I4" s="61" t="s">
        <v>100</v>
      </c>
      <c r="J4" s="62" t="s">
        <v>100</v>
      </c>
      <c r="K4" s="63" t="s">
        <v>54</v>
      </c>
    </row>
    <row r="5" spans="1:12" ht="57" customHeight="1" x14ac:dyDescent="0.3">
      <c r="A5" s="54" t="s">
        <v>55</v>
      </c>
      <c r="B5" s="64" t="s">
        <v>56</v>
      </c>
      <c r="C5" s="65" t="s">
        <v>57</v>
      </c>
      <c r="D5" s="66">
        <v>318701</v>
      </c>
      <c r="E5" s="65" t="s">
        <v>58</v>
      </c>
      <c r="F5" s="67">
        <v>194707</v>
      </c>
      <c r="G5" s="65" t="s">
        <v>78</v>
      </c>
      <c r="H5" s="68">
        <v>125737</v>
      </c>
      <c r="I5" s="69">
        <v>639145</v>
      </c>
      <c r="J5" s="70">
        <v>949679</v>
      </c>
      <c r="K5" s="71">
        <v>67.301161760973969</v>
      </c>
    </row>
    <row r="6" spans="1:12" ht="57" customHeight="1" x14ac:dyDescent="0.3">
      <c r="A6" s="72" t="s">
        <v>60</v>
      </c>
      <c r="B6" s="73" t="s">
        <v>61</v>
      </c>
      <c r="C6" s="74" t="s">
        <v>58</v>
      </c>
      <c r="D6" s="75">
        <v>798</v>
      </c>
      <c r="E6" s="74" t="s">
        <v>62</v>
      </c>
      <c r="F6" s="76">
        <v>768</v>
      </c>
      <c r="G6" s="74" t="s">
        <v>63</v>
      </c>
      <c r="H6" s="77">
        <v>328</v>
      </c>
      <c r="I6" s="78">
        <v>1894</v>
      </c>
      <c r="J6" s="79">
        <v>1894</v>
      </c>
      <c r="K6" s="80">
        <v>100</v>
      </c>
      <c r="L6" s="100"/>
    </row>
    <row r="7" spans="1:12" ht="57" customHeight="1" x14ac:dyDescent="0.3">
      <c r="A7" s="72" t="s">
        <v>64</v>
      </c>
      <c r="B7" s="86" t="s">
        <v>65</v>
      </c>
      <c r="C7" s="82" t="s">
        <v>66</v>
      </c>
      <c r="D7" s="75">
        <v>13110</v>
      </c>
      <c r="E7" s="82" t="s">
        <v>58</v>
      </c>
      <c r="F7" s="75">
        <v>5810</v>
      </c>
      <c r="G7" s="74" t="s">
        <v>96</v>
      </c>
      <c r="H7" s="76">
        <v>5425</v>
      </c>
      <c r="I7" s="78">
        <v>24345</v>
      </c>
      <c r="J7" s="79">
        <v>38301</v>
      </c>
      <c r="K7" s="80">
        <v>63.562309078091964</v>
      </c>
    </row>
    <row r="8" spans="1:12" ht="57" customHeight="1" x14ac:dyDescent="0.3">
      <c r="A8" s="72" t="s">
        <v>67</v>
      </c>
      <c r="B8" s="83" t="s">
        <v>16</v>
      </c>
      <c r="C8" s="82" t="s">
        <v>58</v>
      </c>
      <c r="D8" s="75">
        <v>5081</v>
      </c>
      <c r="E8" s="82" t="s">
        <v>17</v>
      </c>
      <c r="F8" s="75" t="s">
        <v>17</v>
      </c>
      <c r="G8" s="74" t="s">
        <v>17</v>
      </c>
      <c r="H8" s="76" t="s">
        <v>17</v>
      </c>
      <c r="I8" s="78">
        <v>5081</v>
      </c>
      <c r="J8" s="79">
        <v>5081</v>
      </c>
      <c r="K8" s="80">
        <v>100</v>
      </c>
    </row>
    <row r="9" spans="1:12" ht="57" customHeight="1" x14ac:dyDescent="0.3">
      <c r="A9" s="72" t="s">
        <v>68</v>
      </c>
      <c r="B9" s="86" t="s">
        <v>69</v>
      </c>
      <c r="C9" s="82" t="s">
        <v>17</v>
      </c>
      <c r="D9" s="75" t="s">
        <v>17</v>
      </c>
      <c r="E9" s="74" t="s">
        <v>17</v>
      </c>
      <c r="F9" s="75" t="s">
        <v>17</v>
      </c>
      <c r="G9" s="74" t="s">
        <v>17</v>
      </c>
      <c r="H9" s="76" t="s">
        <v>17</v>
      </c>
      <c r="I9" s="78" t="s">
        <v>114</v>
      </c>
      <c r="J9" s="79" t="s">
        <v>114</v>
      </c>
      <c r="K9" s="80" t="s">
        <v>17</v>
      </c>
      <c r="L9" s="101"/>
    </row>
    <row r="10" spans="1:12" ht="57" customHeight="1" x14ac:dyDescent="0.3">
      <c r="A10" s="72" t="s">
        <v>70</v>
      </c>
      <c r="B10" s="73" t="s">
        <v>71</v>
      </c>
      <c r="C10" s="74" t="s">
        <v>17</v>
      </c>
      <c r="D10" s="75" t="s">
        <v>17</v>
      </c>
      <c r="E10" s="74" t="s">
        <v>17</v>
      </c>
      <c r="F10" s="84" t="s">
        <v>17</v>
      </c>
      <c r="G10" s="74" t="s">
        <v>17</v>
      </c>
      <c r="H10" s="84" t="s">
        <v>17</v>
      </c>
      <c r="I10" s="78" t="s">
        <v>114</v>
      </c>
      <c r="J10" s="79" t="s">
        <v>114</v>
      </c>
      <c r="K10" s="80" t="s">
        <v>17</v>
      </c>
    </row>
    <row r="11" spans="1:12" ht="57" customHeight="1" x14ac:dyDescent="0.3">
      <c r="A11" s="72" t="s">
        <v>72</v>
      </c>
      <c r="B11" s="81" t="s">
        <v>73</v>
      </c>
      <c r="C11" s="74" t="s">
        <v>17</v>
      </c>
      <c r="D11" s="75" t="s">
        <v>17</v>
      </c>
      <c r="E11" s="74" t="s">
        <v>17</v>
      </c>
      <c r="F11" s="75" t="s">
        <v>17</v>
      </c>
      <c r="G11" s="74" t="s">
        <v>17</v>
      </c>
      <c r="H11" s="76" t="s">
        <v>17</v>
      </c>
      <c r="I11" s="78" t="s">
        <v>114</v>
      </c>
      <c r="J11" s="79" t="s">
        <v>114</v>
      </c>
      <c r="K11" s="80" t="s">
        <v>17</v>
      </c>
    </row>
    <row r="12" spans="1:12" ht="57" customHeight="1" x14ac:dyDescent="0.3">
      <c r="A12" s="72" t="s">
        <v>74</v>
      </c>
      <c r="B12" s="81" t="s">
        <v>75</v>
      </c>
      <c r="C12" s="74" t="s">
        <v>17</v>
      </c>
      <c r="D12" s="84" t="s">
        <v>17</v>
      </c>
      <c r="E12" s="74" t="s">
        <v>17</v>
      </c>
      <c r="F12" s="84" t="s">
        <v>17</v>
      </c>
      <c r="G12" s="74" t="s">
        <v>17</v>
      </c>
      <c r="H12" s="84" t="s">
        <v>17</v>
      </c>
      <c r="I12" s="78" t="s">
        <v>114</v>
      </c>
      <c r="J12" s="79" t="s">
        <v>114</v>
      </c>
      <c r="K12" s="85" t="s">
        <v>17</v>
      </c>
    </row>
    <row r="13" spans="1:12" ht="57" customHeight="1" x14ac:dyDescent="0.3">
      <c r="A13" s="72" t="s">
        <v>76</v>
      </c>
      <c r="B13" s="73" t="s">
        <v>77</v>
      </c>
      <c r="C13" s="82" t="s">
        <v>78</v>
      </c>
      <c r="D13" s="75">
        <v>622991</v>
      </c>
      <c r="E13" s="82" t="s">
        <v>66</v>
      </c>
      <c r="F13" s="76">
        <v>490200</v>
      </c>
      <c r="G13" s="82" t="s">
        <v>96</v>
      </c>
      <c r="H13" s="76">
        <v>327441</v>
      </c>
      <c r="I13" s="78">
        <v>1440632</v>
      </c>
      <c r="J13" s="79">
        <v>2315729</v>
      </c>
      <c r="K13" s="80">
        <v>62.210733639385261</v>
      </c>
      <c r="L13" s="101"/>
    </row>
    <row r="14" spans="1:12" ht="61.5" x14ac:dyDescent="0.3">
      <c r="A14" s="72" t="s">
        <v>79</v>
      </c>
      <c r="B14" s="102" t="s">
        <v>80</v>
      </c>
      <c r="C14" s="82" t="s">
        <v>58</v>
      </c>
      <c r="D14" s="75">
        <v>107198</v>
      </c>
      <c r="E14" s="82" t="s">
        <v>66</v>
      </c>
      <c r="F14" s="76">
        <v>20607</v>
      </c>
      <c r="G14" s="82" t="s">
        <v>57</v>
      </c>
      <c r="H14" s="76">
        <v>13871</v>
      </c>
      <c r="I14" s="78">
        <v>141676</v>
      </c>
      <c r="J14" s="79">
        <v>163186</v>
      </c>
      <c r="K14" s="80">
        <v>86.818722194305892</v>
      </c>
      <c r="L14" s="101"/>
    </row>
    <row r="15" spans="1:12" ht="57" customHeight="1" x14ac:dyDescent="0.3">
      <c r="A15" s="72" t="s">
        <v>101</v>
      </c>
      <c r="B15" s="73" t="s">
        <v>81</v>
      </c>
      <c r="C15" s="82" t="s">
        <v>78</v>
      </c>
      <c r="D15" s="75">
        <v>9775</v>
      </c>
      <c r="E15" s="82" t="s">
        <v>82</v>
      </c>
      <c r="F15" s="75">
        <v>1536</v>
      </c>
      <c r="G15" s="74" t="s">
        <v>63</v>
      </c>
      <c r="H15" s="76">
        <v>636</v>
      </c>
      <c r="I15" s="78">
        <v>11947</v>
      </c>
      <c r="J15" s="79">
        <v>11947</v>
      </c>
      <c r="K15" s="80">
        <v>100</v>
      </c>
      <c r="L15" s="101"/>
    </row>
    <row r="16" spans="1:12" ht="57" customHeight="1" x14ac:dyDescent="0.3">
      <c r="A16" s="72" t="s">
        <v>83</v>
      </c>
      <c r="B16" s="73" t="s">
        <v>84</v>
      </c>
      <c r="C16" s="82" t="s">
        <v>66</v>
      </c>
      <c r="D16" s="75">
        <v>1019702</v>
      </c>
      <c r="E16" s="82" t="s">
        <v>89</v>
      </c>
      <c r="F16" s="75">
        <v>597583</v>
      </c>
      <c r="G16" s="74" t="s">
        <v>58</v>
      </c>
      <c r="H16" s="76">
        <v>396916</v>
      </c>
      <c r="I16" s="78">
        <v>2014201</v>
      </c>
      <c r="J16" s="79">
        <v>3916872</v>
      </c>
      <c r="K16" s="80">
        <v>51.423712595152459</v>
      </c>
      <c r="L16" s="101"/>
    </row>
    <row r="17" spans="1:12" ht="57" customHeight="1" x14ac:dyDescent="0.3">
      <c r="A17" s="72" t="s">
        <v>85</v>
      </c>
      <c r="B17" s="81" t="s">
        <v>86</v>
      </c>
      <c r="C17" s="74" t="s">
        <v>78</v>
      </c>
      <c r="D17" s="75">
        <v>681</v>
      </c>
      <c r="E17" s="74" t="s">
        <v>17</v>
      </c>
      <c r="F17" s="75" t="s">
        <v>17</v>
      </c>
      <c r="G17" s="74" t="s">
        <v>17</v>
      </c>
      <c r="H17" s="84" t="s">
        <v>17</v>
      </c>
      <c r="I17" s="78">
        <v>681</v>
      </c>
      <c r="J17" s="79">
        <v>681</v>
      </c>
      <c r="K17" s="80">
        <v>100</v>
      </c>
    </row>
    <row r="18" spans="1:12" ht="57" customHeight="1" x14ac:dyDescent="0.3">
      <c r="A18" s="72" t="s">
        <v>87</v>
      </c>
      <c r="B18" s="81" t="s">
        <v>88</v>
      </c>
      <c r="C18" s="74" t="s">
        <v>89</v>
      </c>
      <c r="D18" s="75">
        <v>89661</v>
      </c>
      <c r="E18" s="74" t="s">
        <v>93</v>
      </c>
      <c r="F18" s="84">
        <v>38255</v>
      </c>
      <c r="G18" s="74" t="s">
        <v>66</v>
      </c>
      <c r="H18" s="84">
        <v>31419</v>
      </c>
      <c r="I18" s="78">
        <v>159335</v>
      </c>
      <c r="J18" s="79">
        <v>251835</v>
      </c>
      <c r="K18" s="80">
        <v>63.269601127722517</v>
      </c>
      <c r="L18" s="100"/>
    </row>
    <row r="19" spans="1:12" ht="57" customHeight="1" x14ac:dyDescent="0.3">
      <c r="A19" s="72" t="s">
        <v>91</v>
      </c>
      <c r="B19" s="73" t="s">
        <v>92</v>
      </c>
      <c r="C19" s="82" t="s">
        <v>66</v>
      </c>
      <c r="D19" s="75">
        <v>45095</v>
      </c>
      <c r="E19" s="74" t="s">
        <v>93</v>
      </c>
      <c r="F19" s="75">
        <v>6205</v>
      </c>
      <c r="G19" s="74" t="s">
        <v>90</v>
      </c>
      <c r="H19" s="76">
        <v>5030</v>
      </c>
      <c r="I19" s="78">
        <v>56330</v>
      </c>
      <c r="J19" s="79">
        <v>61687</v>
      </c>
      <c r="K19" s="80">
        <v>91.315836399889776</v>
      </c>
      <c r="L19" s="101"/>
    </row>
    <row r="20" spans="1:12" ht="57" customHeight="1" x14ac:dyDescent="0.3">
      <c r="A20" s="72" t="s">
        <v>94</v>
      </c>
      <c r="B20" s="73" t="s">
        <v>95</v>
      </c>
      <c r="C20" s="82" t="s">
        <v>58</v>
      </c>
      <c r="D20" s="75">
        <v>264708</v>
      </c>
      <c r="E20" s="82" t="s">
        <v>57</v>
      </c>
      <c r="F20" s="76">
        <v>135883</v>
      </c>
      <c r="G20" s="82" t="s">
        <v>96</v>
      </c>
      <c r="H20" s="76">
        <v>105563</v>
      </c>
      <c r="I20" s="78">
        <v>506154</v>
      </c>
      <c r="J20" s="79">
        <v>749520</v>
      </c>
      <c r="K20" s="80">
        <v>67.530419468459812</v>
      </c>
      <c r="L20" s="101"/>
    </row>
    <row r="21" spans="1:12" ht="57" customHeight="1" x14ac:dyDescent="0.3">
      <c r="A21" s="151" t="s">
        <v>115</v>
      </c>
      <c r="B21" s="152" t="s">
        <v>116</v>
      </c>
      <c r="C21" s="145" t="s">
        <v>59</v>
      </c>
      <c r="D21" s="146">
        <v>4331</v>
      </c>
      <c r="E21" s="145" t="s">
        <v>58</v>
      </c>
      <c r="F21" s="147">
        <v>3367</v>
      </c>
      <c r="G21" s="145" t="s">
        <v>78</v>
      </c>
      <c r="H21" s="147">
        <v>1138</v>
      </c>
      <c r="I21" s="148">
        <f>D21+F21+H21</f>
        <v>8836</v>
      </c>
      <c r="J21" s="149">
        <v>15645</v>
      </c>
      <c r="K21" s="155">
        <f>I21/J21*100</f>
        <v>56.47810802173219</v>
      </c>
      <c r="L21" s="101"/>
    </row>
    <row r="22" spans="1:12" ht="57" customHeight="1" x14ac:dyDescent="0.3">
      <c r="A22" s="151" t="s">
        <v>117</v>
      </c>
      <c r="B22" s="153" t="s">
        <v>118</v>
      </c>
      <c r="C22" s="145" t="s">
        <v>78</v>
      </c>
      <c r="D22" s="146">
        <v>17480</v>
      </c>
      <c r="E22" s="145" t="s">
        <v>66</v>
      </c>
      <c r="F22" s="147">
        <v>8104</v>
      </c>
      <c r="G22" s="145" t="s">
        <v>57</v>
      </c>
      <c r="H22" s="147">
        <v>7664</v>
      </c>
      <c r="I22" s="148">
        <f>D22+F22+H22</f>
        <v>33248</v>
      </c>
      <c r="J22" s="149">
        <v>53447</v>
      </c>
      <c r="K22" s="150">
        <f>I22/J22*100</f>
        <v>62.207420435197477</v>
      </c>
      <c r="L22" s="101"/>
    </row>
    <row r="23" spans="1:12" ht="57" customHeight="1" thickBot="1" x14ac:dyDescent="0.35">
      <c r="A23" s="87" t="s">
        <v>97</v>
      </c>
      <c r="B23" s="88" t="s">
        <v>98</v>
      </c>
      <c r="C23" s="89" t="s">
        <v>96</v>
      </c>
      <c r="D23" s="90">
        <v>21779</v>
      </c>
      <c r="E23" s="89" t="s">
        <v>57</v>
      </c>
      <c r="F23" s="91">
        <v>10554</v>
      </c>
      <c r="G23" s="89" t="s">
        <v>59</v>
      </c>
      <c r="H23" s="92">
        <v>8778</v>
      </c>
      <c r="I23" s="93">
        <v>41111</v>
      </c>
      <c r="J23" s="94">
        <v>73220</v>
      </c>
      <c r="K23" s="95">
        <v>56.147227533460807</v>
      </c>
      <c r="L23" s="101"/>
    </row>
    <row r="24" spans="1:12" ht="29" x14ac:dyDescent="0.3">
      <c r="B24" s="96"/>
      <c r="D24" s="103"/>
      <c r="H24" s="103"/>
      <c r="K24" s="103"/>
      <c r="L24" s="101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0FF8-E764-406B-BAF3-E493792AA055}">
  <dimension ref="B1:J34"/>
  <sheetViews>
    <sheetView view="pageBreakPreview" topLeftCell="A13" zoomScale="70" zoomScaleNormal="100" zoomScaleSheetLayoutView="70" workbookViewId="0">
      <selection activeCell="L29" sqref="L29"/>
    </sheetView>
  </sheetViews>
  <sheetFormatPr defaultColWidth="9" defaultRowHeight="13" x14ac:dyDescent="0.2"/>
  <cols>
    <col min="1" max="1" width="7" style="106" customWidth="1"/>
    <col min="2" max="2" width="3.6328125" style="106" bestFit="1" customWidth="1"/>
    <col min="3" max="3" width="9" style="106"/>
    <col min="4" max="8" width="12.6328125" style="106" customWidth="1"/>
    <col min="9" max="9" width="20.7265625" style="106" customWidth="1"/>
    <col min="10" max="10" width="11" style="106" customWidth="1"/>
    <col min="11" max="16384" width="9" style="106"/>
  </cols>
  <sheetData>
    <row r="1" spans="2:8" ht="29.25" customHeight="1" x14ac:dyDescent="0.2">
      <c r="B1" s="105" t="s">
        <v>102</v>
      </c>
    </row>
    <row r="2" spans="2:8" ht="29.25" customHeight="1" x14ac:dyDescent="0.2">
      <c r="B2" s="107"/>
    </row>
    <row r="3" spans="2:8" s="110" customFormat="1" ht="29.25" customHeight="1" x14ac:dyDescent="0.2">
      <c r="B3" s="108" t="s">
        <v>103</v>
      </c>
      <c r="C3" s="109"/>
      <c r="D3" s="109"/>
      <c r="E3" s="109"/>
      <c r="F3" s="109"/>
      <c r="G3" s="109"/>
      <c r="H3" s="109"/>
    </row>
    <row r="4" spans="2:8" s="110" customFormat="1" ht="29.25" customHeight="1" x14ac:dyDescent="0.2">
      <c r="B4" s="108" t="s">
        <v>104</v>
      </c>
      <c r="C4" s="109"/>
      <c r="D4" s="109"/>
      <c r="E4" s="109"/>
      <c r="F4" s="109"/>
      <c r="G4" s="109"/>
      <c r="H4" s="109"/>
    </row>
    <row r="5" spans="2:8" s="110" customFormat="1" ht="29.25" customHeight="1" x14ac:dyDescent="0.2">
      <c r="B5" s="109"/>
      <c r="C5" s="109"/>
      <c r="D5" s="109"/>
      <c r="E5" s="109"/>
      <c r="F5" s="109"/>
      <c r="G5" s="109"/>
      <c r="H5" s="109"/>
    </row>
    <row r="6" spans="2:8" s="110" customFormat="1" ht="29.25" customHeight="1" x14ac:dyDescent="0.2">
      <c r="B6" s="108" t="s">
        <v>105</v>
      </c>
    </row>
    <row r="7" spans="2:8" s="110" customFormat="1" ht="29.25" customHeight="1" x14ac:dyDescent="0.2">
      <c r="B7" s="108" t="s">
        <v>106</v>
      </c>
    </row>
    <row r="8" spans="2:8" s="110" customFormat="1" ht="29.25" customHeight="1" x14ac:dyDescent="0.2">
      <c r="B8" s="108" t="s">
        <v>107</v>
      </c>
    </row>
    <row r="9" spans="2:8" s="110" customFormat="1" ht="29.25" customHeight="1" x14ac:dyDescent="0.2">
      <c r="B9" s="108"/>
    </row>
    <row r="10" spans="2:8" s="110" customFormat="1" ht="29.25" customHeight="1" x14ac:dyDescent="0.2">
      <c r="B10" s="108" t="s">
        <v>108</v>
      </c>
    </row>
    <row r="11" spans="2:8" s="110" customFormat="1" ht="29.25" customHeight="1" x14ac:dyDescent="0.2">
      <c r="B11" s="108" t="s">
        <v>109</v>
      </c>
    </row>
    <row r="12" spans="2:8" s="110" customFormat="1" ht="29.25" customHeight="1" x14ac:dyDescent="0.2">
      <c r="B12" s="108" t="s">
        <v>110</v>
      </c>
    </row>
    <row r="13" spans="2:8" s="110" customFormat="1" ht="29.25" customHeight="1" x14ac:dyDescent="0.2">
      <c r="B13" s="108" t="s">
        <v>111</v>
      </c>
    </row>
    <row r="14" spans="2:8" s="110" customFormat="1" ht="29.25" customHeight="1" x14ac:dyDescent="0.2">
      <c r="B14" s="108"/>
    </row>
    <row r="15" spans="2:8" s="110" customFormat="1" ht="29.25" customHeight="1" x14ac:dyDescent="0.2">
      <c r="B15" s="111" t="s">
        <v>112</v>
      </c>
    </row>
    <row r="16" spans="2:8" s="110" customFormat="1" ht="29.25" customHeight="1" x14ac:dyDescent="0.2">
      <c r="B16" s="108"/>
    </row>
    <row r="17" spans="2:10" s="110" customFormat="1" ht="29.25" customHeight="1" x14ac:dyDescent="0.2">
      <c r="B17" s="112"/>
      <c r="C17" s="112"/>
      <c r="D17" s="112"/>
      <c r="E17" s="112"/>
      <c r="F17" s="112"/>
      <c r="G17" s="112"/>
      <c r="H17" s="112"/>
      <c r="I17" s="112"/>
    </row>
    <row r="18" spans="2:10" s="110" customFormat="1" ht="29.25" customHeight="1" x14ac:dyDescent="0.2">
      <c r="B18" s="112"/>
      <c r="C18" s="112"/>
      <c r="D18" s="112"/>
      <c r="E18" s="112"/>
      <c r="F18" s="112"/>
      <c r="G18" s="112"/>
      <c r="H18" s="112"/>
      <c r="I18" s="112"/>
    </row>
    <row r="19" spans="2:10" s="110" customFormat="1" ht="29.25" customHeight="1" x14ac:dyDescent="0.2">
      <c r="B19" s="112"/>
      <c r="C19" s="113"/>
      <c r="D19" s="114"/>
      <c r="E19" s="114"/>
      <c r="F19" s="114"/>
      <c r="G19" s="114"/>
      <c r="H19" s="114"/>
    </row>
    <row r="20" spans="2:10" s="110" customFormat="1" ht="18" customHeight="1" x14ac:dyDescent="0.2">
      <c r="B20" s="108"/>
      <c r="C20" s="108"/>
      <c r="D20" s="108"/>
      <c r="F20" s="108"/>
      <c r="G20" s="108"/>
      <c r="H20" s="108"/>
    </row>
    <row r="21" spans="2:10" s="110" customFormat="1" ht="18" customHeight="1" x14ac:dyDescent="0.2">
      <c r="B21" s="108"/>
      <c r="C21" s="108"/>
      <c r="D21" s="115"/>
      <c r="E21" s="108"/>
      <c r="F21" s="108"/>
    </row>
    <row r="22" spans="2:10" s="108" customFormat="1" ht="18" customHeight="1" x14ac:dyDescent="0.2">
      <c r="E22" s="110"/>
      <c r="J22" s="110"/>
    </row>
    <row r="23" spans="2:10" s="110" customFormat="1" ht="18" customHeight="1" x14ac:dyDescent="0.2">
      <c r="B23" s="108"/>
      <c r="C23" s="108"/>
      <c r="D23" s="115"/>
      <c r="G23" s="115"/>
      <c r="H23" s="115"/>
    </row>
    <row r="24" spans="2:10" s="110" customFormat="1" ht="18" customHeight="1" x14ac:dyDescent="0.2">
      <c r="B24" s="108"/>
      <c r="C24" s="108"/>
      <c r="D24" s="115"/>
      <c r="E24" s="108"/>
      <c r="J24" s="116"/>
    </row>
    <row r="25" spans="2:10" s="110" customFormat="1" ht="18" customHeight="1" x14ac:dyDescent="0.2">
      <c r="B25" s="108"/>
      <c r="C25" s="108"/>
      <c r="D25" s="115"/>
      <c r="E25" s="108"/>
      <c r="F25" s="115"/>
      <c r="G25" s="108"/>
      <c r="H25" s="108"/>
      <c r="J25" s="108"/>
    </row>
    <row r="26" spans="2:10" s="110" customFormat="1" ht="14" x14ac:dyDescent="0.2">
      <c r="B26" s="108"/>
      <c r="C26" s="108"/>
      <c r="D26" s="108"/>
      <c r="J26" s="108"/>
    </row>
    <row r="27" spans="2:10" s="110" customFormat="1" ht="14" x14ac:dyDescent="0.2">
      <c r="B27" s="108"/>
      <c r="C27" s="108"/>
      <c r="D27" s="108"/>
      <c r="F27" s="115"/>
      <c r="G27" s="115"/>
      <c r="H27" s="115"/>
      <c r="J27" s="116"/>
    </row>
    <row r="28" spans="2:10" s="110" customFormat="1" ht="16.5" x14ac:dyDescent="0.2">
      <c r="F28" s="117"/>
      <c r="G28" s="117"/>
      <c r="H28" s="117"/>
      <c r="I28" s="117"/>
      <c r="J28" s="116"/>
    </row>
    <row r="29" spans="2:10" x14ac:dyDescent="0.2">
      <c r="J29" s="118"/>
    </row>
    <row r="30" spans="2:10" ht="16.5" x14ac:dyDescent="0.2">
      <c r="J30" s="117"/>
    </row>
    <row r="31" spans="2:10" ht="16.5" x14ac:dyDescent="0.2">
      <c r="G31" s="144" t="s">
        <v>113</v>
      </c>
      <c r="H31" s="144"/>
      <c r="I31" s="144"/>
    </row>
    <row r="32" spans="2:10" x14ac:dyDescent="0.2">
      <c r="C32" s="119"/>
    </row>
    <row r="33" spans="3:3" x14ac:dyDescent="0.2">
      <c r="C33" s="119"/>
    </row>
    <row r="34" spans="3:3" x14ac:dyDescent="0.2">
      <c r="C34" s="119"/>
    </row>
  </sheetData>
  <mergeCells count="1">
    <mergeCell ref="G31:I31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輸出１係</dc:creator>
  <cp:lastModifiedBy>輸出１係</cp:lastModifiedBy>
  <cp:lastPrinted>2024-02-29T05:18:49Z</cp:lastPrinted>
  <dcterms:created xsi:type="dcterms:W3CDTF">2024-02-28T05:10:58Z</dcterms:created>
  <dcterms:modified xsi:type="dcterms:W3CDTF">2024-02-29T05:48:25Z</dcterms:modified>
</cp:coreProperties>
</file>